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<sst xmlns="http://schemas.openxmlformats.org/spreadsheetml/2006/main" count="107" uniqueCount="70">
  <si>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№</t>
  </si>
  <si>
    <t>ФИО</t>
  </si>
  <si>
    <t>Школа</t>
  </si>
  <si>
    <t>Класс</t>
  </si>
  <si>
    <t>Команда</t>
  </si>
  <si>
    <t>Сумма</t>
  </si>
  <si>
    <t>Время</t>
  </si>
  <si>
    <t>Бонус</t>
  </si>
  <si>
    <t>Штраф</t>
  </si>
  <si>
    <t>Итог</t>
  </si>
  <si>
    <t>Примечание</t>
  </si>
  <si>
    <t>Щука Илья Иванович</t>
  </si>
  <si>
    <t>1 этаж</t>
  </si>
  <si>
    <t>10-33</t>
  </si>
  <si>
    <t>Ходорко Вадим Дмитреевич</t>
  </si>
  <si>
    <t>10-44</t>
  </si>
  <si>
    <t>Шмыгаль Анна Владимирова</t>
  </si>
  <si>
    <t>Информатики</t>
  </si>
  <si>
    <t>10-51</t>
  </si>
  <si>
    <t>Подоляко Андрей Алексеевич</t>
  </si>
  <si>
    <t>10-53</t>
  </si>
  <si>
    <t>Кулешова Анастасия Викторовна</t>
  </si>
  <si>
    <t>Рюхов</t>
  </si>
  <si>
    <t>10-55</t>
  </si>
  <si>
    <t>Раздымахо Дмитрий Михайлович</t>
  </si>
  <si>
    <t>Самойлов Вадим Александрович</t>
  </si>
  <si>
    <t>? Иван Мамонов</t>
  </si>
  <si>
    <t>? 3</t>
  </si>
  <si>
    <t>2 этаж</t>
  </si>
  <si>
    <t>10-58</t>
  </si>
  <si>
    <t>Не подписано</t>
  </si>
  <si>
    <t>?</t>
  </si>
  <si>
    <t>Старая Гута</t>
  </si>
  <si>
    <t>Ященко Сергей Сергеевич</t>
  </si>
  <si>
    <t>Козловская Анна Андреевна</t>
  </si>
  <si>
    <t>Капашин Владимир Александрович</t>
  </si>
  <si>
    <t>10-59</t>
  </si>
  <si>
    <t>Мытницкий Александр Викторович</t>
  </si>
  <si>
    <t>11-00</t>
  </si>
  <si>
    <t>Дмитрий Ячменёв</t>
  </si>
  <si>
    <t>Теплая Ольга Сергеевна</t>
  </si>
  <si>
    <t>Размадзе Лиана Давидовна</t>
  </si>
  <si>
    <t>Жемчужников Антон Сергеевич</t>
  </si>
  <si>
    <t>11-02</t>
  </si>
  <si>
    <t>Манжос Константин Николаевич</t>
  </si>
  <si>
    <t>11-17</t>
  </si>
  <si>
    <t>Соловьева Елизавета Александровна</t>
  </si>
  <si>
    <t>10-50</t>
  </si>
  <si>
    <t>нет темы</t>
  </si>
  <si>
    <t>Лежеников Сергей Александрович</t>
  </si>
  <si>
    <t>Агеенко Владислав Андреевич</t>
  </si>
  <si>
    <t>10-56</t>
  </si>
  <si>
    <t>Стариков Владимир Сергеевич</t>
  </si>
  <si>
    <t>Жукова Анна Сергеевна</t>
  </si>
  <si>
    <t>10-57</t>
  </si>
  <si>
    <t>Ходанов Дмитрий Юрьевич</t>
  </si>
  <si>
    <t>Сучков Дмитрий Игоревич</t>
  </si>
  <si>
    <t>11-01</t>
  </si>
  <si>
    <t>Итоговый балл</t>
  </si>
  <si>
    <t>Место</t>
  </si>
  <si>
    <t>Только баллы</t>
  </si>
  <si>
    <t>Школа 1</t>
  </si>
  <si>
    <t>Школа 2</t>
  </si>
  <si>
    <t>Школа 3 (1 этаж)</t>
  </si>
  <si>
    <t>Школа 3 (2 этаж)</t>
  </si>
  <si>
    <t>Школа 4</t>
  </si>
  <si>
    <t>Школа 5</t>
  </si>
  <si>
    <t>-</t>
  </si>
  <si>
    <t>1 (5)</t>
  </si>
  <si>
    <t>3 (7)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</si>
</sst>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38"/>
  <sheetViews>
    <sheetView tabSelected="1" workbookViewId="0" topLeftCell="A1">
      <selection activeCell="P28" sqref="P28"/>
    </sheetView>
  </sheetViews>
  <sheetFormatPr defaultColWidth="11.421875" defaultRowHeight="12.75"/>
  <cols>
    <col min="1" max="1" width="3.28125" style="0" customWidth="1"/>
    <col min="2" max="2" width="19.140625" style="0" customWidth="1"/>
    <col min="3" max="5" width="11.57421875" style="1" customWidth="1"/>
    <col min="6" max="15" width="4.8515625" style="1" customWidth="1"/>
    <col min="16" max="16" width="7.7109375" style="1" customWidth="1"/>
    <col min="17" max="20" width="11.57421875" style="1" customWidth="1"/>
    <col min="21" max="16384" width="11.57421875" style="0" customWidth="1"/>
  </cols>
  <sheetData>
    <row r="2" spans="1:21" ht="1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 t="s">
        <v>5</v>
      </c>
      <c r="Q2" s="2" t="s">
        <v>6</v>
      </c>
      <c r="R2" s="2" t="s">
        <v>7</v>
      </c>
      <c r="S2" s="2" t="s">
        <v>8</v>
      </c>
      <c r="T2" s="2" t="s">
        <v>9</v>
      </c>
      <c r="U2" s="2" t="s">
        <v>10</v>
      </c>
    </row>
    <row r="3" spans="1:20" ht="12">
      <c r="A3">
        <v>1</v>
      </c>
      <c r="B3" s="3" t="s">
        <v>11</v>
      </c>
      <c r="C3" s="1">
        <v>3</v>
      </c>
      <c r="D3" s="1">
        <v>10</v>
      </c>
      <c r="E3" s="1" t="s">
        <v>12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f>SUM(F3:O3)</f>
        <v>10</v>
      </c>
      <c r="Q3" s="1" t="s">
        <v>13</v>
      </c>
      <c r="R3" s="1">
        <v>2</v>
      </c>
      <c r="T3" s="1">
        <f>P3+R3-S3</f>
        <v>12</v>
      </c>
    </row>
    <row r="4" spans="1:20" ht="12">
      <c r="A4">
        <v>2</v>
      </c>
      <c r="B4" s="3" t="s">
        <v>14</v>
      </c>
      <c r="C4" s="1">
        <v>3</v>
      </c>
      <c r="D4" s="1">
        <v>10</v>
      </c>
      <c r="E4" s="1" t="s">
        <v>12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f>SUM(F4:O4)</f>
        <v>10</v>
      </c>
      <c r="Q4" s="1" t="s">
        <v>15</v>
      </c>
      <c r="R4" s="1">
        <v>1</v>
      </c>
      <c r="T4" s="1">
        <f>P4+R4-S4</f>
        <v>11</v>
      </c>
    </row>
    <row r="5" spans="1:20" ht="12">
      <c r="A5">
        <v>3</v>
      </c>
      <c r="B5" s="4" t="s">
        <v>16</v>
      </c>
      <c r="C5" s="1">
        <v>4</v>
      </c>
      <c r="D5" s="1">
        <v>9</v>
      </c>
      <c r="E5" s="1" t="s">
        <v>17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0.5</v>
      </c>
      <c r="L5" s="1">
        <v>1</v>
      </c>
      <c r="M5" s="1">
        <v>1</v>
      </c>
      <c r="N5" s="1">
        <v>1</v>
      </c>
      <c r="O5" s="1">
        <v>1</v>
      </c>
      <c r="P5" s="1">
        <f>SUM(F5:O5)</f>
        <v>9.5</v>
      </c>
      <c r="Q5" s="1" t="s">
        <v>18</v>
      </c>
      <c r="R5" s="1">
        <v>0.5</v>
      </c>
      <c r="T5" s="1">
        <f>P5+R5-S5</f>
        <v>10</v>
      </c>
    </row>
    <row r="6" spans="1:20" ht="12">
      <c r="A6">
        <v>4</v>
      </c>
      <c r="B6" s="3" t="s">
        <v>19</v>
      </c>
      <c r="C6" s="1">
        <v>3</v>
      </c>
      <c r="D6" s="1">
        <v>10</v>
      </c>
      <c r="E6" s="1" t="s">
        <v>12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f>SUM(F6:O6)</f>
        <v>10</v>
      </c>
      <c r="Q6" s="1" t="s">
        <v>20</v>
      </c>
      <c r="T6" s="1">
        <f>P6+R6-S6</f>
        <v>10</v>
      </c>
    </row>
    <row r="7" spans="1:20" ht="12">
      <c r="A7">
        <v>5</v>
      </c>
      <c r="B7" t="s">
        <v>21</v>
      </c>
      <c r="C7" s="1" t="s">
        <v>22</v>
      </c>
      <c r="D7" s="1">
        <v>9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>SUM(F7:O7)</f>
        <v>1</v>
      </c>
      <c r="Q7" s="1" t="s">
        <v>23</v>
      </c>
      <c r="T7" s="1">
        <f>P7+R7-S7</f>
        <v>1</v>
      </c>
    </row>
    <row r="8" spans="1:20" ht="12">
      <c r="A8">
        <v>6</v>
      </c>
      <c r="B8" t="s">
        <v>24</v>
      </c>
      <c r="C8" s="1" t="s">
        <v>22</v>
      </c>
      <c r="D8" s="1">
        <v>9</v>
      </c>
      <c r="F8" s="1">
        <v>1</v>
      </c>
      <c r="G8" s="1">
        <v>1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>SUM(F8:O8)</f>
        <v>4</v>
      </c>
      <c r="Q8" s="1" t="s">
        <v>23</v>
      </c>
      <c r="T8" s="1">
        <f>P8+R8-S8</f>
        <v>4</v>
      </c>
    </row>
    <row r="9" spans="1:20" ht="12">
      <c r="A9">
        <v>7</v>
      </c>
      <c r="B9" t="s">
        <v>25</v>
      </c>
      <c r="C9" s="1" t="s">
        <v>22</v>
      </c>
      <c r="D9" s="1">
        <v>9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>SUM(F9:O9)</f>
        <v>4</v>
      </c>
      <c r="Q9" s="1" t="s">
        <v>23</v>
      </c>
      <c r="T9" s="1">
        <f>P9+R9-S9</f>
        <v>4</v>
      </c>
    </row>
    <row r="10" spans="1:21" ht="12">
      <c r="A10">
        <v>8</v>
      </c>
      <c r="B10" t="s">
        <v>26</v>
      </c>
      <c r="C10" s="1" t="s">
        <v>27</v>
      </c>
      <c r="D10" s="1">
        <v>9</v>
      </c>
      <c r="E10" s="1" t="s">
        <v>28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>SUM(F10:O10)</f>
        <v>4</v>
      </c>
      <c r="Q10" s="1" t="s">
        <v>29</v>
      </c>
      <c r="S10" s="1">
        <v>1</v>
      </c>
      <c r="T10" s="1">
        <f>P10+R10-S10</f>
        <v>3</v>
      </c>
      <c r="U10" t="s">
        <v>30</v>
      </c>
    </row>
    <row r="11" spans="1:21" ht="12">
      <c r="A11">
        <v>9</v>
      </c>
      <c r="B11" t="s">
        <v>31</v>
      </c>
      <c r="C11" s="1" t="s">
        <v>32</v>
      </c>
      <c r="D11" s="1" t="s">
        <v>31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SUM(F11:O11)</f>
        <v>1</v>
      </c>
      <c r="Q11" s="1" t="s">
        <v>29</v>
      </c>
      <c r="S11" s="1">
        <v>1</v>
      </c>
      <c r="T11" s="1">
        <f>P11+R11-S11</f>
        <v>0</v>
      </c>
      <c r="U11" t="s">
        <v>30</v>
      </c>
    </row>
    <row r="12" spans="1:20" ht="12">
      <c r="A12">
        <v>10</v>
      </c>
      <c r="B12" t="s">
        <v>33</v>
      </c>
      <c r="C12" s="1" t="s">
        <v>32</v>
      </c>
      <c r="D12" s="1">
        <v>8</v>
      </c>
      <c r="F12" s="1">
        <v>0.5</v>
      </c>
      <c r="G12" s="1">
        <v>0.5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f>SUM(F12:O12)</f>
        <v>1</v>
      </c>
      <c r="Q12" s="1" t="s">
        <v>29</v>
      </c>
      <c r="T12" s="1">
        <f>P12+R12-S12</f>
        <v>1</v>
      </c>
    </row>
    <row r="13" spans="1:20" ht="12">
      <c r="A13">
        <v>11</v>
      </c>
      <c r="B13" t="s">
        <v>34</v>
      </c>
      <c r="C13" s="1">
        <v>4</v>
      </c>
      <c r="D13" s="1">
        <v>9</v>
      </c>
      <c r="F13" s="1">
        <v>1</v>
      </c>
      <c r="G13" s="1">
        <v>0.5</v>
      </c>
      <c r="H13" s="1">
        <v>1</v>
      </c>
      <c r="I13" s="1">
        <v>1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f>SUM(F13:O13)</f>
        <v>4.5</v>
      </c>
      <c r="Q13" s="1" t="s">
        <v>29</v>
      </c>
      <c r="T13" s="1">
        <f>P13+R13-S13</f>
        <v>4.5</v>
      </c>
    </row>
    <row r="14" spans="1:20" ht="12">
      <c r="A14">
        <v>12</v>
      </c>
      <c r="B14" t="s">
        <v>35</v>
      </c>
      <c r="C14" s="1" t="s">
        <v>32</v>
      </c>
      <c r="D14" s="1">
        <v>9</v>
      </c>
      <c r="F14" s="1">
        <v>1</v>
      </c>
      <c r="G14" s="1">
        <v>1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f>SUM(F14:O14)</f>
        <v>3</v>
      </c>
      <c r="Q14" s="1" t="s">
        <v>36</v>
      </c>
      <c r="T14" s="1">
        <f>P14+R14-S14</f>
        <v>3</v>
      </c>
    </row>
    <row r="15" spans="1:20" ht="12">
      <c r="A15">
        <v>13</v>
      </c>
      <c r="B15" t="s">
        <v>37</v>
      </c>
      <c r="C15" s="1" t="s">
        <v>32</v>
      </c>
      <c r="D15" s="1">
        <v>9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f>SUM(F15:O15)</f>
        <v>1</v>
      </c>
      <c r="Q15" s="1" t="s">
        <v>38</v>
      </c>
      <c r="T15" s="1">
        <f>P15+R15-S15</f>
        <v>1</v>
      </c>
    </row>
    <row r="16" spans="1:20" ht="12">
      <c r="A16">
        <v>14</v>
      </c>
      <c r="B16" t="s">
        <v>25</v>
      </c>
      <c r="C16" s="1" t="s">
        <v>22</v>
      </c>
      <c r="D16" s="1">
        <v>9</v>
      </c>
      <c r="F16" s="1">
        <v>1</v>
      </c>
      <c r="G16" s="1">
        <v>1</v>
      </c>
      <c r="H16" s="1">
        <v>1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>SUM(F16:O16)</f>
        <v>4</v>
      </c>
      <c r="Q16" s="1" t="s">
        <v>38</v>
      </c>
      <c r="T16" s="1">
        <f>P16+R16-S16</f>
        <v>4</v>
      </c>
    </row>
    <row r="17" spans="1:20" ht="12">
      <c r="A17">
        <v>15</v>
      </c>
      <c r="B17" t="s">
        <v>39</v>
      </c>
      <c r="C17" s="1">
        <v>4</v>
      </c>
      <c r="D17" s="1">
        <v>9</v>
      </c>
      <c r="E17" s="1" t="s">
        <v>17</v>
      </c>
      <c r="F17" s="1">
        <v>1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>SUM(F17:O17)</f>
        <v>3</v>
      </c>
      <c r="Q17" s="1" t="s">
        <v>38</v>
      </c>
      <c r="T17" s="1">
        <f>P17+R17-S17</f>
        <v>3</v>
      </c>
    </row>
    <row r="18" spans="1:20" ht="12">
      <c r="A18">
        <v>16</v>
      </c>
      <c r="B18" t="s">
        <v>40</v>
      </c>
      <c r="C18" s="1">
        <v>3</v>
      </c>
      <c r="D18" s="1">
        <v>10</v>
      </c>
      <c r="E18" s="1" t="s">
        <v>28</v>
      </c>
      <c r="F18" s="1">
        <v>1</v>
      </c>
      <c r="G18" s="1">
        <v>1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>SUM(F18:O18)</f>
        <v>4</v>
      </c>
      <c r="Q18" s="1" t="s">
        <v>38</v>
      </c>
      <c r="T18" s="1">
        <f>P18+R18-S18</f>
        <v>4</v>
      </c>
    </row>
    <row r="19" spans="1:20" ht="12">
      <c r="A19">
        <v>17</v>
      </c>
      <c r="B19" t="s">
        <v>41</v>
      </c>
      <c r="C19" s="1">
        <v>3</v>
      </c>
      <c r="D19" s="1">
        <v>10</v>
      </c>
      <c r="E19" s="1" t="s">
        <v>28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f>SUM(F19:O19)</f>
        <v>6</v>
      </c>
      <c r="Q19" s="1" t="s">
        <v>38</v>
      </c>
      <c r="T19" s="1">
        <f>P19+R19-S19</f>
        <v>6</v>
      </c>
    </row>
    <row r="20" spans="1:20" ht="12">
      <c r="A20">
        <v>18</v>
      </c>
      <c r="B20" s="4" t="s">
        <v>42</v>
      </c>
      <c r="C20" s="1">
        <v>3</v>
      </c>
      <c r="D20" s="1">
        <v>10</v>
      </c>
      <c r="E20" s="1" t="s">
        <v>12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f>SUM(F20:O20)</f>
        <v>10</v>
      </c>
      <c r="Q20" s="1" t="s">
        <v>43</v>
      </c>
      <c r="S20" s="1">
        <v>0.5</v>
      </c>
      <c r="T20" s="1">
        <f>P20+R20-S20</f>
        <v>9.5</v>
      </c>
    </row>
    <row r="21" spans="1:20" ht="12">
      <c r="A21">
        <v>19</v>
      </c>
      <c r="B21" t="s">
        <v>44</v>
      </c>
      <c r="C21" s="1">
        <v>4</v>
      </c>
      <c r="D21" s="1">
        <v>9</v>
      </c>
      <c r="E21" s="1" t="s">
        <v>17</v>
      </c>
      <c r="F21" s="1">
        <v>1</v>
      </c>
      <c r="G21" s="1">
        <v>1</v>
      </c>
      <c r="H21" s="1">
        <v>1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>SUM(F21:O21)</f>
        <v>4</v>
      </c>
      <c r="Q21" s="1" t="s">
        <v>45</v>
      </c>
      <c r="S21" s="1">
        <v>1.5</v>
      </c>
      <c r="T21" s="1">
        <f>P21+R21-S21</f>
        <v>2.5</v>
      </c>
    </row>
    <row r="22" spans="1:21" ht="12">
      <c r="A22">
        <v>20</v>
      </c>
      <c r="B22" t="s">
        <v>46</v>
      </c>
      <c r="C22" s="1">
        <v>3</v>
      </c>
      <c r="D22" s="1">
        <v>8</v>
      </c>
      <c r="E22" s="1" t="s">
        <v>28</v>
      </c>
      <c r="F22" s="1">
        <v>1</v>
      </c>
      <c r="G22" s="1">
        <v>1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f>SUM(F22:O22)</f>
        <v>3</v>
      </c>
      <c r="Q22" s="1" t="s">
        <v>47</v>
      </c>
      <c r="R22" s="1">
        <v>0.5</v>
      </c>
      <c r="S22"/>
      <c r="T22" s="1">
        <f>P22+R22-S22</f>
        <v>3.5</v>
      </c>
      <c r="U22" s="1" t="s">
        <v>48</v>
      </c>
    </row>
    <row r="23" spans="1:21" ht="12">
      <c r="A23">
        <v>21</v>
      </c>
      <c r="B23" t="s">
        <v>49</v>
      </c>
      <c r="C23" s="1">
        <v>1</v>
      </c>
      <c r="D23" s="1">
        <v>11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f>SUM(F23:O23)</f>
        <v>6</v>
      </c>
      <c r="Q23" s="1" t="s">
        <v>23</v>
      </c>
      <c r="S23"/>
      <c r="T23" s="1">
        <f>P23+R23-S23</f>
        <v>6</v>
      </c>
      <c r="U23" s="1" t="s">
        <v>48</v>
      </c>
    </row>
    <row r="24" spans="1:21" ht="12">
      <c r="A24">
        <v>22</v>
      </c>
      <c r="B24" t="s">
        <v>50</v>
      </c>
      <c r="C24" s="1">
        <v>2</v>
      </c>
      <c r="D24" s="1">
        <v>8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f>SUM(F24:O24)</f>
        <v>6</v>
      </c>
      <c r="Q24" s="1" t="s">
        <v>51</v>
      </c>
      <c r="S24"/>
      <c r="T24" s="1">
        <f>P24+R24-S24</f>
        <v>6</v>
      </c>
      <c r="U24" s="1" t="s">
        <v>48</v>
      </c>
    </row>
    <row r="25" spans="1:21" ht="12">
      <c r="A25">
        <v>23</v>
      </c>
      <c r="B25" t="s">
        <v>52</v>
      </c>
      <c r="C25" s="1">
        <v>2</v>
      </c>
      <c r="D25" s="1">
        <v>9</v>
      </c>
      <c r="F25" s="1">
        <v>1</v>
      </c>
      <c r="G25" s="1">
        <v>1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>SUM(F25:O25)</f>
        <v>3</v>
      </c>
      <c r="Q25" s="1" t="s">
        <v>51</v>
      </c>
      <c r="S25"/>
      <c r="T25" s="1">
        <f>P25+R25-S25</f>
        <v>3</v>
      </c>
      <c r="U25" s="1" t="s">
        <v>48</v>
      </c>
    </row>
    <row r="26" spans="1:21" ht="12">
      <c r="A26">
        <v>24</v>
      </c>
      <c r="B26" t="s">
        <v>53</v>
      </c>
      <c r="C26" s="1">
        <v>2</v>
      </c>
      <c r="D26" s="1">
        <v>8</v>
      </c>
      <c r="F26" s="1">
        <v>1</v>
      </c>
      <c r="G26" s="1">
        <v>1</v>
      </c>
      <c r="H26" s="1">
        <v>1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f>SUM(F26:O26)</f>
        <v>4</v>
      </c>
      <c r="Q26" s="1" t="s">
        <v>54</v>
      </c>
      <c r="S26"/>
      <c r="T26" s="1">
        <f>P26+R26-S26</f>
        <v>4</v>
      </c>
      <c r="U26" s="1" t="s">
        <v>48</v>
      </c>
    </row>
    <row r="27" spans="1:21" ht="12">
      <c r="A27">
        <v>25</v>
      </c>
      <c r="B27" t="s">
        <v>55</v>
      </c>
      <c r="C27" s="1">
        <v>2</v>
      </c>
      <c r="D27" s="1">
        <v>9</v>
      </c>
      <c r="F27" s="1">
        <v>0.5</v>
      </c>
      <c r="G27" s="1">
        <v>1</v>
      </c>
      <c r="H27" s="1">
        <v>1</v>
      </c>
      <c r="I27" s="1">
        <v>1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>SUM(F27:O27)</f>
        <v>4.5</v>
      </c>
      <c r="Q27" s="1" t="s">
        <v>36</v>
      </c>
      <c r="S27"/>
      <c r="T27" s="1">
        <f>P27+R27-S27</f>
        <v>4.5</v>
      </c>
      <c r="U27" s="1" t="s">
        <v>48</v>
      </c>
    </row>
    <row r="28" spans="1:21" ht="12">
      <c r="A28">
        <v>26</v>
      </c>
      <c r="B28" t="s">
        <v>56</v>
      </c>
      <c r="C28" s="1">
        <v>1</v>
      </c>
      <c r="D28" s="1">
        <v>10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SUM(F28:O28)</f>
        <v>1</v>
      </c>
      <c r="Q28" s="1" t="s">
        <v>57</v>
      </c>
      <c r="S28" s="1">
        <v>0.5</v>
      </c>
      <c r="T28" s="1">
        <f>P28+R28-S28</f>
        <v>0.5</v>
      </c>
      <c r="U28" s="1" t="s">
        <v>48</v>
      </c>
    </row>
    <row r="30" spans="3:5" ht="12">
      <c r="C30" s="1" t="s">
        <v>58</v>
      </c>
      <c r="D30" s="2" t="s">
        <v>59</v>
      </c>
      <c r="E30" s="1" t="s">
        <v>60</v>
      </c>
    </row>
    <row r="31" spans="2:5" ht="12">
      <c r="B31" t="s">
        <v>61</v>
      </c>
      <c r="C31" s="1">
        <f>T28+T23</f>
        <v>6.5</v>
      </c>
      <c r="D31" s="2">
        <v>6</v>
      </c>
      <c r="E31" s="1">
        <v>7</v>
      </c>
    </row>
    <row r="32" spans="2:5" ht="12">
      <c r="B32" t="s">
        <v>62</v>
      </c>
      <c r="C32" s="1">
        <f>T27+T26+T25+T24</f>
        <v>17.5</v>
      </c>
      <c r="D32" s="2">
        <v>3</v>
      </c>
      <c r="E32" s="1">
        <v>17.5</v>
      </c>
    </row>
    <row r="33" spans="2:5" ht="12">
      <c r="B33" s="5" t="s">
        <v>63</v>
      </c>
      <c r="C33" s="1">
        <f>T3+T4+T6+T20</f>
        <v>42.5</v>
      </c>
      <c r="D33" s="2">
        <v>1</v>
      </c>
      <c r="E33" s="1">
        <v>40</v>
      </c>
    </row>
    <row r="34" spans="2:5" ht="12">
      <c r="B34" t="s">
        <v>64</v>
      </c>
      <c r="C34" s="1">
        <f>T10+T18+T19+T22</f>
        <v>16.5</v>
      </c>
      <c r="D34" s="2">
        <v>4</v>
      </c>
      <c r="E34" s="1">
        <v>17</v>
      </c>
    </row>
    <row r="35" spans="2:5" ht="12">
      <c r="B35" t="s">
        <v>65</v>
      </c>
      <c r="C35" s="1">
        <f>T21+T17+T13+T5</f>
        <v>20</v>
      </c>
      <c r="D35" s="2">
        <v>2</v>
      </c>
      <c r="E35" s="1">
        <v>21</v>
      </c>
    </row>
    <row r="36" spans="2:5" ht="12">
      <c r="B36" t="s">
        <v>66</v>
      </c>
      <c r="C36" s="1">
        <v>0</v>
      </c>
      <c r="D36" s="2" t="s">
        <v>67</v>
      </c>
      <c r="E36" s="1">
        <v>0</v>
      </c>
    </row>
    <row r="37" spans="2:5" ht="12">
      <c r="B37" s="5" t="s">
        <v>22</v>
      </c>
      <c r="C37" s="1">
        <f>T7+T8+T9+T16</f>
        <v>13</v>
      </c>
      <c r="D37" s="2" t="s">
        <v>68</v>
      </c>
      <c r="E37" s="1">
        <v>13</v>
      </c>
    </row>
    <row r="38" spans="2:5" ht="12">
      <c r="B38" t="s">
        <v>32</v>
      </c>
      <c r="C38" s="1">
        <f>T11+T12+T14+T15</f>
        <v>5</v>
      </c>
      <c r="D38" s="2" t="s">
        <v>69</v>
      </c>
      <c r="E38" s="1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2014-04-26T07:04:28Z</dcterms:created>
  <dcterms:modified xsi:type="dcterms:W3CDTF">2014-04-26T08:21:18Z</dcterms:modified>
  <cp:category/>
  <cp:version/>
  <cp:contentType/>
  <cp:contentStatus/>
  <cp:revision>9</cp:revision>
</cp:coreProperties>
</file>